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8195" windowHeight="768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<sst xmlns="http://schemas.openxmlformats.org/spreadsheetml/2006/main" count="70" uniqueCount="41">
  <si>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Women</t>
  </si>
  <si>
    <t xml:space="preserve">  Aboriginal Peoples</t>
  </si>
  <si>
    <t xml:space="preserve"> Persons  with Disabilities</t>
  </si>
  <si>
    <t>Members of a Visible Minority Group</t>
  </si>
  <si>
    <t>Number</t>
  </si>
  <si>
    <t>Total</t>
  </si>
  <si>
    <t>Notes</t>
  </si>
  <si>
    <t>The sum of designated groups does not equal the total (All Employees) because employees may have voluntarily chosen to self-identify in more than one designated group and men are included in the total.</t>
  </si>
  <si>
    <t>* Information for small numbers is suppressed.</t>
  </si>
  <si>
    <r>
      <t>Financial Administration Act</t>
    </r>
    <r>
      <rPr>
        <sz val="9"/>
        <rFont val="Arial"/>
        <family val="2"/>
      </rPr>
      <t>, Schedules I and IV Indeterminates, Terms of Three Months or More, and Seasonal Employees (as at March 31, 2014)</t>
    </r>
  </si>
  <si>
    <t xml:space="preserve"> All Employees</t>
  </si>
  <si>
    <t>TABLE 4</t>
  </si>
  <si>
    <t>Distribution of Public Service of Canada Employees by Designated Group and Salary Range</t>
  </si>
  <si>
    <t>Salary Range ($)</t>
  </si>
  <si>
    <t>% of all Employees</t>
  </si>
  <si>
    <t xml:space="preserve">  % of Salary Range</t>
  </si>
  <si>
    <t>Under 5,000</t>
  </si>
  <si>
    <t>5,000 to 9,999</t>
  </si>
  <si>
    <t>10,000 to 14,999</t>
  </si>
  <si>
    <t>15,000 to 19,999</t>
  </si>
  <si>
    <t>20,000 to 24,999</t>
  </si>
  <si>
    <t>25,000 to 29,999</t>
  </si>
  <si>
    <t>30,000 to 34,999</t>
  </si>
  <si>
    <t>35,000 to 39,999</t>
  </si>
  <si>
    <t>40,000 to 44,999</t>
  </si>
  <si>
    <t>45,000 to 49,999</t>
  </si>
  <si>
    <t>50,000 to 54,999</t>
  </si>
  <si>
    <t>55,000 to 59,999</t>
  </si>
  <si>
    <t>60,000 to 64,999</t>
  </si>
  <si>
    <t>65,000 to 69,999</t>
  </si>
  <si>
    <t>70,000 to 74,999</t>
  </si>
  <si>
    <t>75,000 to 79,999</t>
  </si>
  <si>
    <t>80,000 to 84,999</t>
  </si>
  <si>
    <t>85,000 to 89,999</t>
  </si>
  <si>
    <t>90,000 to 94,999</t>
  </si>
  <si>
    <t>95,000 to 99,999</t>
  </si>
  <si>
    <t>100,000 and over</t>
  </si>
  <si>
    <r>
      <t>‡</t>
    </r>
    <r>
      <rPr>
        <sz val="11"/>
        <color theme="1"/>
        <rFont val="Calibri"/>
        <family val="2"/>
      </rPr>
      <t xml:space="preserve"> EE: Employment Equity.</t>
    </r>
  </si>
  <si>
    <r>
      <t>% of EE</t>
    </r>
    <r>
      <rPr>
        <b/>
        <vertAlign val="superscript"/>
        <sz val="11"/>
        <rFont val="Calibri"/>
        <family val="2"/>
      </rPr>
      <t>‡</t>
    </r>
    <r>
      <rPr>
        <b/>
        <sz val="11"/>
        <rFont val="Calibri"/>
        <family val="2"/>
      </rPr>
      <t xml:space="preserve"> Group</t>
    </r>
  </si>
  <si>
    <r>
      <t>% of EE</t>
    </r>
    <r>
      <rPr>
        <b/>
        <vertAlign val="superscript"/>
        <sz val="11"/>
        <rFont val="Calibri"/>
        <family val="2"/>
      </rPr>
      <t xml:space="preserve">‡ </t>
    </r>
    <r>
      <rPr>
        <b/>
        <sz val="11"/>
        <rFont val="Calibri"/>
        <family val="2"/>
      </rPr>
      <t>Group</t>
    </r>
  </si>
  <si>
    <t>*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</si>
</sst>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002060"/>
      </top>
      <bottom style="double">
        <color rgb="FF002060"/>
      </bottom>
    </border>
    <border>
      <left/>
      <right/>
      <top style="thin"/>
      <bottom style="double">
        <color rgb="FF002060"/>
      </bottom>
    </border>
    <border>
      <left/>
      <right/>
      <top/>
      <bottom style="thin"/>
    </border>
    <border>
      <left/>
      <right/>
      <top style="thin">
        <color rgb="FF002060"/>
      </top>
      <bottom/>
    </border>
    <border>
      <left/>
      <right/>
      <top style="thin"/>
      <bottom style="double"/>
    </border>
    <border>
      <left/>
      <right/>
      <top/>
      <bottom style="thin">
        <color rgb="FF002060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horizontal="left" indent="5"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58" applyFont="1">
      <alignment/>
      <protection/>
    </xf>
    <xf numFmtId="0" fontId="9" fillId="0" borderId="0" xfId="0" applyFont="1" applyAlignment="1">
      <alignment horizontal="left" indent="2"/>
    </xf>
    <xf numFmtId="1" fontId="43" fillId="0" borderId="11" xfId="67" applyNumberFormat="1" applyFont="1" applyFill="1" applyBorder="1" applyAlignment="1">
      <alignment horizontal="right"/>
    </xf>
    <xf numFmtId="165" fontId="43" fillId="0" borderId="12" xfId="67" applyNumberFormat="1" applyFont="1" applyBorder="1" applyAlignment="1">
      <alignment horizontal="right" indent="1"/>
    </xf>
    <xf numFmtId="165" fontId="12" fillId="0" borderId="13" xfId="44" applyNumberFormat="1" applyFont="1" applyBorder="1" applyAlignment="1">
      <alignment horizontal="center" wrapText="1"/>
    </xf>
    <xf numFmtId="0" fontId="12" fillId="33" borderId="13" xfId="58" applyFont="1" applyFill="1" applyBorder="1" applyAlignment="1">
      <alignment horizontal="center" wrapText="1"/>
      <protection/>
    </xf>
    <xf numFmtId="0" fontId="11" fillId="0" borderId="14" xfId="58" applyFont="1" applyBorder="1" applyAlignment="1">
      <alignment horizontal="left"/>
      <protection/>
    </xf>
    <xf numFmtId="0" fontId="11" fillId="0" borderId="0" xfId="58" applyFont="1" applyAlignment="1">
      <alignment horizontal="left"/>
      <protection/>
    </xf>
    <xf numFmtId="1" fontId="11" fillId="0" borderId="0" xfId="62" applyNumberFormat="1" applyFont="1" applyAlignment="1">
      <alignment horizontal="left"/>
      <protection/>
    </xf>
    <xf numFmtId="3" fontId="11" fillId="0" borderId="0" xfId="60" applyNumberFormat="1" applyFont="1" applyAlignment="1">
      <alignment horizontal="right" indent="1"/>
      <protection/>
    </xf>
    <xf numFmtId="164" fontId="11" fillId="34" borderId="0" xfId="61" applyNumberFormat="1" applyFont="1" applyFill="1" applyAlignment="1">
      <alignment horizontal="right" indent="1"/>
      <protection/>
    </xf>
    <xf numFmtId="1" fontId="11" fillId="0" borderId="0" xfId="61" applyNumberFormat="1" applyFont="1" applyAlignment="1">
      <alignment horizontal="right" indent="1"/>
      <protection/>
    </xf>
    <xf numFmtId="1" fontId="11" fillId="0" borderId="0" xfId="60" applyNumberFormat="1" applyFont="1" applyAlignment="1">
      <alignment horizontal="right" indent="1"/>
      <protection/>
    </xf>
    <xf numFmtId="164" fontId="11" fillId="34" borderId="0" xfId="60" applyNumberFormat="1" applyFont="1" applyFill="1" applyAlignment="1">
      <alignment horizontal="right" indent="1"/>
      <protection/>
    </xf>
    <xf numFmtId="164" fontId="43" fillId="33" borderId="12" xfId="67" applyNumberFormat="1" applyFont="1" applyFill="1" applyBorder="1" applyAlignment="1">
      <alignment horizontal="right" indent="1"/>
    </xf>
    <xf numFmtId="164" fontId="12" fillId="35" borderId="13" xfId="44" applyNumberFormat="1" applyFont="1" applyFill="1" applyBorder="1" applyAlignment="1">
      <alignment horizontal="center" wrapText="1"/>
    </xf>
    <xf numFmtId="164" fontId="12" fillId="35" borderId="13" xfId="58" applyNumberFormat="1" applyFont="1" applyFill="1" applyBorder="1" applyAlignment="1">
      <alignment horizontal="center" wrapText="1"/>
      <protection/>
    </xf>
    <xf numFmtId="164" fontId="11" fillId="35" borderId="0" xfId="42" applyNumberFormat="1" applyFont="1" applyFill="1" applyBorder="1" applyAlignment="1">
      <alignment horizontal="right" vertical="center" indent="1"/>
    </xf>
    <xf numFmtId="164" fontId="2" fillId="0" borderId="0" xfId="58" applyNumberFormat="1" applyAlignment="1">
      <alignment/>
      <protection/>
    </xf>
    <xf numFmtId="164" fontId="5" fillId="0" borderId="0" xfId="58" applyNumberFormat="1" applyFont="1" applyAlignment="1">
      <alignment wrapText="1"/>
      <protection/>
    </xf>
    <xf numFmtId="164" fontId="0" fillId="0" borderId="0" xfId="0" applyNumberFormat="1" applyAlignment="1">
      <alignment/>
    </xf>
    <xf numFmtId="0" fontId="2" fillId="0" borderId="0" xfId="58" applyAlignment="1">
      <alignment/>
      <protection/>
    </xf>
    <xf numFmtId="164" fontId="4" fillId="0" borderId="0" xfId="58" applyNumberFormat="1" applyFont="1" applyAlignment="1">
      <alignment vertical="center" wrapText="1"/>
      <protection/>
    </xf>
    <xf numFmtId="0" fontId="0" fillId="0" borderId="0" xfId="0" applyAlignment="1">
      <alignment/>
    </xf>
    <xf numFmtId="164" fontId="43" fillId="35" borderId="12" xfId="67" applyNumberFormat="1" applyFont="1" applyFill="1" applyBorder="1" applyAlignment="1">
      <alignment horizontal="right" indent="1"/>
    </xf>
    <xf numFmtId="164" fontId="43" fillId="35" borderId="15" xfId="67" applyNumberFormat="1" applyFont="1" applyFill="1" applyBorder="1" applyAlignment="1">
      <alignment horizontal="right" indent="1"/>
    </xf>
    <xf numFmtId="0" fontId="14" fillId="20" borderId="0" xfId="33" applyFont="1" applyAlignment="1">
      <alignment horizontal="center" vertical="center" wrapText="1"/>
    </xf>
    <xf numFmtId="0" fontId="29" fillId="20" borderId="0" xfId="33" applyFont="1" applyAlignment="1">
      <alignment horizontal="center" vertical="center" wrapText="1"/>
    </xf>
    <xf numFmtId="0" fontId="0" fillId="0" borderId="16" xfId="0" applyBorder="1" applyAlignment="1">
      <alignment wrapText="1"/>
    </xf>
    <xf numFmtId="0" fontId="2" fillId="0" borderId="0" xfId="57" applyFont="1" applyFill="1" applyAlignment="1">
      <alignment horizontal="left" vertical="center" wrapText="1" indent="3"/>
      <protection/>
    </xf>
    <xf numFmtId="0" fontId="7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horizontal="left" vertical="center" wrapText="1"/>
      <protection/>
    </xf>
    <xf numFmtId="0" fontId="3" fillId="0" borderId="0" xfId="57" applyFont="1" applyAlignment="1">
      <alignment horizontal="left" vertical="center" wrapText="1"/>
      <protection/>
    </xf>
    <xf numFmtId="0" fontId="4" fillId="0" borderId="0" xfId="58" applyFont="1" applyAlignment="1">
      <alignment horizontal="left" vertical="center" wrapText="1"/>
      <protection/>
    </xf>
    <xf numFmtId="0" fontId="5" fillId="0" borderId="0" xfId="58" applyFont="1" applyAlignment="1">
      <alignment horizontal="left" wrapText="1"/>
      <protection/>
    </xf>
    <xf numFmtId="0" fontId="3" fillId="0" borderId="0" xfId="58" applyFont="1" applyAlignment="1">
      <alignment horizontal="lef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Table 4 Salary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26.140625" style="0" bestFit="1" customWidth="1"/>
    <col min="2" max="2" width="12.8515625" style="24" bestFit="1" customWidth="1"/>
    <col min="3" max="3" width="11.7109375" style="21" customWidth="1"/>
    <col min="4" max="4" width="11.8515625" style="24" bestFit="1" customWidth="1"/>
    <col min="5" max="5" width="9.57421875" style="24" bestFit="1" customWidth="1"/>
    <col min="6" max="6" width="9.28125" style="21" customWidth="1"/>
    <col min="7" max="7" width="10.8515625" style="24" bestFit="1" customWidth="1"/>
    <col min="8" max="8" width="9.57421875" style="24" bestFit="1" customWidth="1"/>
    <col min="9" max="9" width="9.28125" style="21" customWidth="1"/>
    <col min="10" max="10" width="11.8515625" style="24" bestFit="1" customWidth="1"/>
    <col min="11" max="11" width="9.57421875" style="24" bestFit="1" customWidth="1"/>
    <col min="12" max="12" width="9.28125" style="21" customWidth="1"/>
    <col min="13" max="13" width="11.8515625" style="24" bestFit="1" customWidth="1"/>
    <col min="14" max="14" width="9.57421875" style="24" bestFit="1" customWidth="1"/>
    <col min="15" max="15" width="9.28125" style="21" customWidth="1"/>
  </cols>
  <sheetData>
    <row r="1" spans="1:15" ht="15">
      <c r="A1" s="1" t="s">
        <v>11</v>
      </c>
      <c r="B1" s="22"/>
      <c r="C1" s="19"/>
      <c r="D1" s="22"/>
      <c r="E1" s="22"/>
      <c r="F1" s="19"/>
      <c r="G1" s="22"/>
      <c r="H1" s="22"/>
      <c r="I1" s="19"/>
      <c r="J1" s="22"/>
      <c r="K1" s="22"/>
      <c r="L1" s="19"/>
      <c r="M1" s="22"/>
      <c r="N1" s="22"/>
      <c r="O1" s="19"/>
    </row>
    <row r="2" spans="1:15" ht="15.75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23"/>
    </row>
    <row r="3" spans="1:15" ht="15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3"/>
    </row>
    <row r="4" spans="1:15" ht="15">
      <c r="A4" s="35" t="s">
        <v>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20"/>
    </row>
    <row r="5" spans="1:15" ht="15">
      <c r="A5" s="27" t="s">
        <v>13</v>
      </c>
      <c r="B5" s="28" t="s">
        <v>10</v>
      </c>
      <c r="C5" s="28"/>
      <c r="D5" s="28" t="s">
        <v>0</v>
      </c>
      <c r="E5" s="28"/>
      <c r="F5" s="28"/>
      <c r="G5" s="28" t="s">
        <v>1</v>
      </c>
      <c r="H5" s="28"/>
      <c r="I5" s="28"/>
      <c r="J5" s="28" t="s">
        <v>2</v>
      </c>
      <c r="K5" s="28"/>
      <c r="L5" s="28"/>
      <c r="M5" s="27" t="s">
        <v>3</v>
      </c>
      <c r="N5" s="28"/>
      <c r="O5" s="28"/>
    </row>
    <row r="6" spans="1:15" ht="45">
      <c r="A6" s="29"/>
      <c r="B6" s="5" t="s">
        <v>4</v>
      </c>
      <c r="C6" s="16" t="s">
        <v>14</v>
      </c>
      <c r="D6" s="5" t="s">
        <v>4</v>
      </c>
      <c r="E6" s="6" t="s">
        <v>15</v>
      </c>
      <c r="F6" s="17" t="s">
        <v>38</v>
      </c>
      <c r="G6" s="5" t="s">
        <v>4</v>
      </c>
      <c r="H6" s="6" t="s">
        <v>15</v>
      </c>
      <c r="I6" s="17" t="s">
        <v>38</v>
      </c>
      <c r="J6" s="5" t="s">
        <v>4</v>
      </c>
      <c r="K6" s="6" t="s">
        <v>15</v>
      </c>
      <c r="L6" s="17" t="s">
        <v>39</v>
      </c>
      <c r="M6" s="5" t="s">
        <v>4</v>
      </c>
      <c r="N6" s="6" t="s">
        <v>15</v>
      </c>
      <c r="O6" s="17" t="s">
        <v>38</v>
      </c>
    </row>
    <row r="7" spans="1:15" ht="15">
      <c r="A7" s="7" t="s">
        <v>16</v>
      </c>
      <c r="B7" s="10">
        <v>41</v>
      </c>
      <c r="C7" s="18">
        <v>2.2607468184123998</v>
      </c>
      <c r="D7" s="10">
        <v>15</v>
      </c>
      <c r="E7" s="11">
        <v>36.5853658536585</v>
      </c>
      <c r="F7" s="18">
        <f>D7/D$28*100</f>
        <v>0.015293949713493342</v>
      </c>
      <c r="G7" s="12" t="s">
        <v>40</v>
      </c>
      <c r="H7" s="11" t="s">
        <v>40</v>
      </c>
      <c r="I7" s="18" t="s">
        <v>40</v>
      </c>
      <c r="J7" s="12" t="s">
        <v>40</v>
      </c>
      <c r="K7" s="11" t="s">
        <v>40</v>
      </c>
      <c r="L7" s="18" t="s">
        <v>40</v>
      </c>
      <c r="M7" s="12" t="s">
        <v>40</v>
      </c>
      <c r="N7" s="11" t="s">
        <v>40</v>
      </c>
      <c r="O7" s="18" t="s">
        <v>40</v>
      </c>
    </row>
    <row r="8" spans="1:15" ht="15">
      <c r="A8" s="8" t="s">
        <v>17</v>
      </c>
      <c r="B8" s="10">
        <v>141</v>
      </c>
      <c r="C8" s="18">
        <v>0.07774763448686561</v>
      </c>
      <c r="D8" s="10">
        <v>35</v>
      </c>
      <c r="E8" s="11">
        <v>24.822695035461</v>
      </c>
      <c r="F8" s="18">
        <f aca="true" t="shared" si="0" ref="F8:F27">D8/D$28*100</f>
        <v>0.03568588266481779</v>
      </c>
      <c r="G8" s="12" t="s">
        <v>40</v>
      </c>
      <c r="H8" s="11" t="s">
        <v>40</v>
      </c>
      <c r="I8" s="18" t="s">
        <v>40</v>
      </c>
      <c r="J8" s="13">
        <v>7</v>
      </c>
      <c r="K8" s="14">
        <v>5</v>
      </c>
      <c r="L8" s="18">
        <v>0.1</v>
      </c>
      <c r="M8" s="13">
        <v>8</v>
      </c>
      <c r="N8" s="14">
        <v>5.7</v>
      </c>
      <c r="O8" s="18">
        <v>0</v>
      </c>
    </row>
    <row r="9" spans="1:15" ht="15">
      <c r="A9" s="8" t="s">
        <v>18</v>
      </c>
      <c r="B9" s="10">
        <v>67</v>
      </c>
      <c r="C9" s="18">
        <v>0.03694391142283685</v>
      </c>
      <c r="D9" s="10">
        <v>35</v>
      </c>
      <c r="E9" s="11">
        <v>52.2388059701493</v>
      </c>
      <c r="F9" s="18">
        <f t="shared" si="0"/>
        <v>0.03568588266481779</v>
      </c>
      <c r="G9" s="12" t="s">
        <v>40</v>
      </c>
      <c r="H9" s="11" t="s">
        <v>40</v>
      </c>
      <c r="I9" s="18" t="s">
        <v>40</v>
      </c>
      <c r="J9" s="13" t="s">
        <v>40</v>
      </c>
      <c r="K9" s="14" t="s">
        <v>40</v>
      </c>
      <c r="L9" s="18" t="s">
        <v>40</v>
      </c>
      <c r="M9" s="12" t="s">
        <v>40</v>
      </c>
      <c r="N9" s="11" t="s">
        <v>40</v>
      </c>
      <c r="O9" s="18" t="s">
        <v>40</v>
      </c>
    </row>
    <row r="10" spans="1:15" ht="15">
      <c r="A10" s="8" t="s">
        <v>19</v>
      </c>
      <c r="B10" s="10">
        <v>149</v>
      </c>
      <c r="C10" s="18">
        <v>0.08215884779108494</v>
      </c>
      <c r="D10" s="10">
        <v>103</v>
      </c>
      <c r="E10" s="11">
        <v>69.1275167785235</v>
      </c>
      <c r="F10" s="18">
        <f t="shared" si="0"/>
        <v>0.10501845469932095</v>
      </c>
      <c r="G10" s="12">
        <v>5</v>
      </c>
      <c r="H10" s="11">
        <v>3.35570469798658</v>
      </c>
      <c r="I10" s="18">
        <f aca="true" t="shared" si="1" ref="I10:I27">G10/G$28*100</f>
        <v>0.054118411083450585</v>
      </c>
      <c r="J10" s="13">
        <v>8</v>
      </c>
      <c r="K10" s="14">
        <v>5.36912751677852</v>
      </c>
      <c r="L10" s="18">
        <f aca="true" t="shared" si="2" ref="L10:L27">J10/J$28*100</f>
        <v>0.07699711260827719</v>
      </c>
      <c r="M10" s="13">
        <v>14</v>
      </c>
      <c r="N10" s="14">
        <v>9.39597315436242</v>
      </c>
      <c r="O10" s="18">
        <f aca="true" t="shared" si="3" ref="O10:O27">M10/M$28*100</f>
        <v>0.058530875036581796</v>
      </c>
    </row>
    <row r="11" spans="1:15" ht="15">
      <c r="A11" s="8" t="s">
        <v>20</v>
      </c>
      <c r="B11" s="10">
        <v>260</v>
      </c>
      <c r="C11" s="18">
        <v>0.1433644323871281</v>
      </c>
      <c r="D11" s="10">
        <v>191</v>
      </c>
      <c r="E11" s="11">
        <v>73.4615384615385</v>
      </c>
      <c r="F11" s="18">
        <f t="shared" si="0"/>
        <v>0.19474295968514857</v>
      </c>
      <c r="G11" s="12">
        <v>17</v>
      </c>
      <c r="H11" s="11">
        <v>6.53846153846154</v>
      </c>
      <c r="I11" s="18">
        <f t="shared" si="1"/>
        <v>0.184002597683732</v>
      </c>
      <c r="J11" s="13">
        <v>15</v>
      </c>
      <c r="K11" s="14">
        <v>5.76923076923077</v>
      </c>
      <c r="L11" s="18">
        <f t="shared" si="2"/>
        <v>0.14436958614051973</v>
      </c>
      <c r="M11" s="13">
        <v>28</v>
      </c>
      <c r="N11" s="14">
        <v>10.7692307692308</v>
      </c>
      <c r="O11" s="18">
        <f t="shared" si="3"/>
        <v>0.11706175007316359</v>
      </c>
    </row>
    <row r="12" spans="1:15" ht="15">
      <c r="A12" s="8" t="s">
        <v>21</v>
      </c>
      <c r="B12" s="10">
        <v>393</v>
      </c>
      <c r="C12" s="18">
        <v>0.21670085356977437</v>
      </c>
      <c r="D12" s="10">
        <v>319</v>
      </c>
      <c r="E12" s="11">
        <v>81.1704834605598</v>
      </c>
      <c r="F12" s="18">
        <f t="shared" si="0"/>
        <v>0.3252513305736251</v>
      </c>
      <c r="G12" s="12">
        <v>26</v>
      </c>
      <c r="H12" s="11">
        <v>6.61577608142494</v>
      </c>
      <c r="I12" s="18">
        <f t="shared" si="1"/>
        <v>0.28141573763394306</v>
      </c>
      <c r="J12" s="13">
        <v>22</v>
      </c>
      <c r="K12" s="14">
        <v>5.59796437659033</v>
      </c>
      <c r="L12" s="18">
        <f t="shared" si="2"/>
        <v>0.21174205967276227</v>
      </c>
      <c r="M12" s="13">
        <v>52</v>
      </c>
      <c r="N12" s="14">
        <v>13.2315521628499</v>
      </c>
      <c r="O12" s="18">
        <f t="shared" si="3"/>
        <v>0.21740039299301808</v>
      </c>
    </row>
    <row r="13" spans="1:15" ht="15">
      <c r="A13" s="9" t="s">
        <v>22</v>
      </c>
      <c r="B13" s="10">
        <v>382</v>
      </c>
      <c r="C13" s="18">
        <v>0.2106354352764728</v>
      </c>
      <c r="D13" s="10">
        <v>332</v>
      </c>
      <c r="E13" s="11">
        <v>86.9109947643979</v>
      </c>
      <c r="F13" s="18">
        <f t="shared" si="0"/>
        <v>0.338506086991986</v>
      </c>
      <c r="G13" s="12">
        <v>15</v>
      </c>
      <c r="H13" s="11">
        <v>3.92670157068063</v>
      </c>
      <c r="I13" s="18">
        <f t="shared" si="1"/>
        <v>0.16235523325035175</v>
      </c>
      <c r="J13" s="13">
        <v>18</v>
      </c>
      <c r="K13" s="14">
        <v>4.71204188481675</v>
      </c>
      <c r="L13" s="18">
        <f t="shared" si="2"/>
        <v>0.17324350336862368</v>
      </c>
      <c r="M13" s="13">
        <v>59</v>
      </c>
      <c r="N13" s="14">
        <v>15.4450261780105</v>
      </c>
      <c r="O13" s="18">
        <f t="shared" si="3"/>
        <v>0.24666583051130903</v>
      </c>
    </row>
    <row r="14" spans="1:15" ht="15">
      <c r="A14" s="9" t="s">
        <v>23</v>
      </c>
      <c r="B14" s="10">
        <v>1567</v>
      </c>
      <c r="C14" s="18">
        <v>0.8640464059639604</v>
      </c>
      <c r="D14" s="10">
        <v>1194</v>
      </c>
      <c r="E14" s="11">
        <v>76.1965539246969</v>
      </c>
      <c r="F14" s="18">
        <f t="shared" si="0"/>
        <v>1.21739839719407</v>
      </c>
      <c r="G14" s="12">
        <v>85</v>
      </c>
      <c r="H14" s="11">
        <v>5.42437779195916</v>
      </c>
      <c r="I14" s="18">
        <f t="shared" si="1"/>
        <v>0.9200129884186601</v>
      </c>
      <c r="J14" s="13">
        <v>97</v>
      </c>
      <c r="K14" s="14">
        <v>6.19017230376516</v>
      </c>
      <c r="L14" s="18">
        <f t="shared" si="2"/>
        <v>0.9335899903753611</v>
      </c>
      <c r="M14" s="13">
        <v>150</v>
      </c>
      <c r="N14" s="14">
        <v>9.57243139757498</v>
      </c>
      <c r="O14" s="18">
        <f t="shared" si="3"/>
        <v>0.6271165182490906</v>
      </c>
    </row>
    <row r="15" spans="1:15" ht="15">
      <c r="A15" s="9" t="s">
        <v>24</v>
      </c>
      <c r="B15" s="10">
        <v>4017</v>
      </c>
      <c r="C15" s="18">
        <v>2.214980480381129</v>
      </c>
      <c r="D15" s="10">
        <v>2817</v>
      </c>
      <c r="E15" s="11">
        <v>70.1269604182226</v>
      </c>
      <c r="F15" s="18">
        <f t="shared" si="0"/>
        <v>2.8722037561940494</v>
      </c>
      <c r="G15" s="12">
        <v>236</v>
      </c>
      <c r="H15" s="11">
        <v>5.87503111774956</v>
      </c>
      <c r="I15" s="18">
        <f t="shared" si="1"/>
        <v>2.554389003138868</v>
      </c>
      <c r="J15" s="13">
        <v>341</v>
      </c>
      <c r="K15" s="14">
        <v>8.48892208115509</v>
      </c>
      <c r="L15" s="18">
        <f t="shared" si="2"/>
        <v>3.2820019249278154</v>
      </c>
      <c r="M15" s="13">
        <v>563</v>
      </c>
      <c r="N15" s="14">
        <v>14.0154344037839</v>
      </c>
      <c r="O15" s="18">
        <f t="shared" si="3"/>
        <v>2.3537773318282538</v>
      </c>
    </row>
    <row r="16" spans="1:15" ht="15">
      <c r="A16" s="9" t="s">
        <v>25</v>
      </c>
      <c r="B16" s="10">
        <v>14809</v>
      </c>
      <c r="C16" s="18">
        <v>8.165707227772998</v>
      </c>
      <c r="D16" s="10">
        <v>10383</v>
      </c>
      <c r="E16" s="11">
        <v>70.1127692619353</v>
      </c>
      <c r="F16" s="18">
        <f t="shared" si="0"/>
        <v>10.58647199168009</v>
      </c>
      <c r="G16" s="12">
        <v>990</v>
      </c>
      <c r="H16" s="11">
        <v>6.68512391113512</v>
      </c>
      <c r="I16" s="18">
        <f t="shared" si="1"/>
        <v>10.715445394523217</v>
      </c>
      <c r="J16" s="13">
        <v>1106</v>
      </c>
      <c r="K16" s="14">
        <v>7.46843135930853</v>
      </c>
      <c r="L16" s="18">
        <f t="shared" si="2"/>
        <v>10.644850818094321</v>
      </c>
      <c r="M16" s="13">
        <v>1941</v>
      </c>
      <c r="N16" s="14">
        <v>13.106894456074</v>
      </c>
      <c r="O16" s="18">
        <f t="shared" si="3"/>
        <v>8.114887746143234</v>
      </c>
    </row>
    <row r="17" spans="1:15" ht="15">
      <c r="A17" s="9" t="s">
        <v>26</v>
      </c>
      <c r="B17" s="10">
        <v>19791</v>
      </c>
      <c r="C17" s="18">
        <v>10.912790312975584</v>
      </c>
      <c r="D17" s="10">
        <v>13691</v>
      </c>
      <c r="E17" s="11">
        <v>69.177909150624</v>
      </c>
      <c r="F17" s="18">
        <f t="shared" si="0"/>
        <v>13.959297701829158</v>
      </c>
      <c r="G17" s="12">
        <v>1168</v>
      </c>
      <c r="H17" s="11">
        <v>5.90167247738871</v>
      </c>
      <c r="I17" s="18">
        <f t="shared" si="1"/>
        <v>12.642060829094056</v>
      </c>
      <c r="J17" s="13">
        <v>1195</v>
      </c>
      <c r="K17" s="14">
        <v>6.03809812541054</v>
      </c>
      <c r="L17" s="18">
        <f t="shared" si="2"/>
        <v>11.501443695861404</v>
      </c>
      <c r="M17" s="13">
        <v>2827</v>
      </c>
      <c r="N17" s="14">
        <v>14.2842706280633</v>
      </c>
      <c r="O17" s="18">
        <f t="shared" si="3"/>
        <v>11.819055980601195</v>
      </c>
    </row>
    <row r="18" spans="1:15" ht="15">
      <c r="A18" s="9" t="s">
        <v>27</v>
      </c>
      <c r="B18" s="10">
        <v>16869</v>
      </c>
      <c r="C18" s="18">
        <v>9.301594653609476</v>
      </c>
      <c r="D18" s="10">
        <v>10939</v>
      </c>
      <c r="E18" s="11">
        <v>64.8467603295987</v>
      </c>
      <c r="F18" s="18">
        <f t="shared" si="0"/>
        <v>11.153367727726911</v>
      </c>
      <c r="G18" s="12">
        <v>896</v>
      </c>
      <c r="H18" s="11">
        <v>5.3115181694232</v>
      </c>
      <c r="I18" s="18">
        <f t="shared" si="1"/>
        <v>9.698019266154345</v>
      </c>
      <c r="J18" s="13">
        <v>1006</v>
      </c>
      <c r="K18" s="14">
        <v>5.96360187325864</v>
      </c>
      <c r="L18" s="18">
        <f t="shared" si="2"/>
        <v>9.682386910490855</v>
      </c>
      <c r="M18" s="13">
        <v>2212</v>
      </c>
      <c r="N18" s="14">
        <v>13.1128104807635</v>
      </c>
      <c r="O18" s="18">
        <f t="shared" si="3"/>
        <v>9.247878255779924</v>
      </c>
    </row>
    <row r="19" spans="1:15" ht="15">
      <c r="A19" s="9" t="s">
        <v>28</v>
      </c>
      <c r="B19" s="10">
        <v>14840</v>
      </c>
      <c r="C19" s="18">
        <v>8.18280067932685</v>
      </c>
      <c r="D19" s="10">
        <v>8484</v>
      </c>
      <c r="E19" s="11">
        <v>57.1698113207547</v>
      </c>
      <c r="F19" s="18">
        <f t="shared" si="0"/>
        <v>8.650257957951835</v>
      </c>
      <c r="G19" s="12">
        <v>811</v>
      </c>
      <c r="H19" s="11">
        <v>5.46495956873315</v>
      </c>
      <c r="I19" s="18">
        <f t="shared" si="1"/>
        <v>8.778006277735685</v>
      </c>
      <c r="J19" s="13">
        <v>824</v>
      </c>
      <c r="K19" s="14">
        <v>5.55256064690027</v>
      </c>
      <c r="L19" s="18">
        <f t="shared" si="2"/>
        <v>7.93070259865255</v>
      </c>
      <c r="M19" s="13">
        <v>1753</v>
      </c>
      <c r="N19" s="14">
        <v>11.8126684636119</v>
      </c>
      <c r="O19" s="18">
        <f t="shared" si="3"/>
        <v>7.328901709937706</v>
      </c>
    </row>
    <row r="20" spans="1:15" ht="15">
      <c r="A20" s="9" t="s">
        <v>29</v>
      </c>
      <c r="B20" s="10">
        <v>18827</v>
      </c>
      <c r="C20" s="18">
        <v>10.381239109817155</v>
      </c>
      <c r="D20" s="10">
        <v>9275</v>
      </c>
      <c r="E20" s="11">
        <v>49.2643543846603</v>
      </c>
      <c r="F20" s="18">
        <f t="shared" si="0"/>
        <v>9.456758906176717</v>
      </c>
      <c r="G20" s="12">
        <v>982</v>
      </c>
      <c r="H20" s="11">
        <v>5.21591331598237</v>
      </c>
      <c r="I20" s="18">
        <f t="shared" si="1"/>
        <v>10.628855936789696</v>
      </c>
      <c r="J20" s="13">
        <v>1026</v>
      </c>
      <c r="K20" s="14">
        <v>5.44962022627078</v>
      </c>
      <c r="L20" s="18">
        <f t="shared" si="2"/>
        <v>9.87487969201155</v>
      </c>
      <c r="M20" s="13">
        <v>2336</v>
      </c>
      <c r="N20" s="14">
        <v>12.4077123280395</v>
      </c>
      <c r="O20" s="18">
        <f t="shared" si="3"/>
        <v>9.766294577532506</v>
      </c>
    </row>
    <row r="21" spans="1:15" ht="15">
      <c r="A21" s="9" t="s">
        <v>30</v>
      </c>
      <c r="B21" s="10">
        <v>14716</v>
      </c>
      <c r="C21" s="18">
        <v>8.11442687311145</v>
      </c>
      <c r="D21" s="10">
        <v>5711</v>
      </c>
      <c r="E21" s="11">
        <v>38.8081000271813</v>
      </c>
      <c r="F21" s="18">
        <f t="shared" si="0"/>
        <v>5.822916454250699</v>
      </c>
      <c r="G21" s="12">
        <v>1054</v>
      </c>
      <c r="H21" s="11">
        <v>7.16227235661865</v>
      </c>
      <c r="I21" s="18">
        <f t="shared" si="1"/>
        <v>11.408161056391384</v>
      </c>
      <c r="J21" s="13">
        <v>693</v>
      </c>
      <c r="K21" s="14">
        <v>4.70916009785268</v>
      </c>
      <c r="L21" s="18">
        <f t="shared" si="2"/>
        <v>6.669874879692012</v>
      </c>
      <c r="M21" s="13">
        <v>1876</v>
      </c>
      <c r="N21" s="14">
        <v>12.7480293558032</v>
      </c>
      <c r="O21" s="18">
        <f t="shared" si="3"/>
        <v>7.8431372549019605</v>
      </c>
    </row>
    <row r="22" spans="1:15" ht="15">
      <c r="A22" s="9" t="s">
        <v>31</v>
      </c>
      <c r="B22" s="10">
        <v>9265</v>
      </c>
      <c r="C22" s="18">
        <v>5.1087364079490065</v>
      </c>
      <c r="D22" s="10">
        <v>4689</v>
      </c>
      <c r="E22" s="11">
        <v>50.6098219104155</v>
      </c>
      <c r="F22" s="18">
        <f t="shared" si="0"/>
        <v>4.780888680438019</v>
      </c>
      <c r="G22" s="12">
        <v>407</v>
      </c>
      <c r="H22" s="11">
        <v>4.39287641662169</v>
      </c>
      <c r="I22" s="18">
        <f t="shared" si="1"/>
        <v>4.405238662192878</v>
      </c>
      <c r="J22" s="13">
        <v>426</v>
      </c>
      <c r="K22" s="14">
        <v>4.5979492714517</v>
      </c>
      <c r="L22" s="18">
        <f t="shared" si="2"/>
        <v>4.10009624639076</v>
      </c>
      <c r="M22" s="13">
        <v>1328</v>
      </c>
      <c r="N22" s="14">
        <v>14.3335132218025</v>
      </c>
      <c r="O22" s="18">
        <f t="shared" si="3"/>
        <v>5.5520715748986165</v>
      </c>
    </row>
    <row r="23" spans="1:15" ht="15">
      <c r="A23" s="9" t="s">
        <v>32</v>
      </c>
      <c r="B23" s="10">
        <v>16917</v>
      </c>
      <c r="C23" s="18">
        <v>9.32806193343479</v>
      </c>
      <c r="D23" s="10">
        <v>8098</v>
      </c>
      <c r="E23" s="11">
        <v>47.8690075072412</v>
      </c>
      <c r="F23" s="18">
        <f t="shared" si="0"/>
        <v>8.256693651991272</v>
      </c>
      <c r="G23" s="12">
        <v>933</v>
      </c>
      <c r="H23" s="11">
        <v>5.51516226281256</v>
      </c>
      <c r="I23" s="18">
        <f t="shared" si="1"/>
        <v>10.09849550817188</v>
      </c>
      <c r="J23" s="13">
        <v>1068</v>
      </c>
      <c r="K23" s="14">
        <v>6.31317609505231</v>
      </c>
      <c r="L23" s="18">
        <f t="shared" si="2"/>
        <v>10.279114533205005</v>
      </c>
      <c r="M23" s="13">
        <v>2109</v>
      </c>
      <c r="N23" s="14">
        <v>12.4667494236567</v>
      </c>
      <c r="O23" s="18">
        <f t="shared" si="3"/>
        <v>8.817258246582215</v>
      </c>
    </row>
    <row r="24" spans="1:15" ht="15">
      <c r="A24" s="9" t="s">
        <v>33</v>
      </c>
      <c r="B24" s="10">
        <v>7448</v>
      </c>
      <c r="C24" s="18">
        <v>4.106839586228192</v>
      </c>
      <c r="D24" s="10">
        <v>3929</v>
      </c>
      <c r="E24" s="11">
        <v>52.7524167561762</v>
      </c>
      <c r="F24" s="18">
        <f t="shared" si="0"/>
        <v>4.005995228287689</v>
      </c>
      <c r="G24" s="12">
        <v>313</v>
      </c>
      <c r="H24" s="11">
        <v>4.20247046186896</v>
      </c>
      <c r="I24" s="18">
        <f t="shared" si="1"/>
        <v>3.387812533824007</v>
      </c>
      <c r="J24" s="13">
        <v>387</v>
      </c>
      <c r="K24" s="14">
        <v>5.19602577873255</v>
      </c>
      <c r="L24" s="18">
        <f t="shared" si="2"/>
        <v>3.724735322425409</v>
      </c>
      <c r="M24" s="13">
        <v>1234</v>
      </c>
      <c r="N24" s="14">
        <v>16.5682062298604</v>
      </c>
      <c r="O24" s="18">
        <f t="shared" si="3"/>
        <v>5.159078556795853</v>
      </c>
    </row>
    <row r="25" spans="1:15" ht="15">
      <c r="A25" s="9" t="s">
        <v>34</v>
      </c>
      <c r="B25" s="10">
        <v>7499</v>
      </c>
      <c r="C25" s="18">
        <v>4.13496107104259</v>
      </c>
      <c r="D25" s="10">
        <v>3583</v>
      </c>
      <c r="E25" s="11">
        <v>47.7797039605281</v>
      </c>
      <c r="F25" s="18">
        <f t="shared" si="0"/>
        <v>3.6532147882297763</v>
      </c>
      <c r="G25" s="12">
        <v>254</v>
      </c>
      <c r="H25" s="11">
        <v>3.38711828243766</v>
      </c>
      <c r="I25" s="18">
        <f t="shared" si="1"/>
        <v>2.7492152830392897</v>
      </c>
      <c r="J25" s="13">
        <v>360</v>
      </c>
      <c r="K25" s="14">
        <v>4.80064008534471</v>
      </c>
      <c r="L25" s="18">
        <f t="shared" si="2"/>
        <v>3.4648700673724733</v>
      </c>
      <c r="M25" s="13">
        <v>1036</v>
      </c>
      <c r="N25" s="14">
        <v>13.8151753567142</v>
      </c>
      <c r="O25" s="18">
        <f t="shared" si="3"/>
        <v>4.331284752707052</v>
      </c>
    </row>
    <row r="26" spans="1:15" ht="15">
      <c r="A26" s="9" t="s">
        <v>35</v>
      </c>
      <c r="B26" s="10">
        <v>8252</v>
      </c>
      <c r="C26" s="18">
        <v>4.550166523302234</v>
      </c>
      <c r="D26" s="10">
        <v>3372</v>
      </c>
      <c r="E26" s="11">
        <v>40.8628211342705</v>
      </c>
      <c r="F26" s="18">
        <f t="shared" si="0"/>
        <v>3.438079895593303</v>
      </c>
      <c r="G26" s="12">
        <v>238</v>
      </c>
      <c r="H26" s="11">
        <v>2.88414929714009</v>
      </c>
      <c r="I26" s="18">
        <f t="shared" si="1"/>
        <v>2.576036367572248</v>
      </c>
      <c r="J26" s="13">
        <v>431</v>
      </c>
      <c r="K26" s="14">
        <v>5.22297624818226</v>
      </c>
      <c r="L26" s="18">
        <f t="shared" si="2"/>
        <v>4.148219441770934</v>
      </c>
      <c r="M26" s="13">
        <v>1319</v>
      </c>
      <c r="N26" s="14">
        <v>15.9840038778478</v>
      </c>
      <c r="O26" s="18">
        <f t="shared" si="3"/>
        <v>5.514444583803671</v>
      </c>
    </row>
    <row r="27" spans="1:15" ht="15">
      <c r="A27" s="9" t="s">
        <v>36</v>
      </c>
      <c r="B27" s="10">
        <v>25106</v>
      </c>
      <c r="C27" s="18">
        <v>13.843490151966298</v>
      </c>
      <c r="D27" s="10">
        <v>10883</v>
      </c>
      <c r="E27" s="11">
        <v>43.3482036166653</v>
      </c>
      <c r="F27" s="18">
        <f t="shared" si="0"/>
        <v>11.096270315463203</v>
      </c>
      <c r="G27" s="12">
        <v>806</v>
      </c>
      <c r="H27" s="11">
        <v>3.2103879550705</v>
      </c>
      <c r="I27" s="18">
        <f t="shared" si="1"/>
        <v>8.723887866652236</v>
      </c>
      <c r="J27" s="13">
        <v>1354</v>
      </c>
      <c r="K27" s="14">
        <v>5.3931331155899</v>
      </c>
      <c r="L27" s="18">
        <f t="shared" si="2"/>
        <v>13.031761308950914</v>
      </c>
      <c r="M27" s="13">
        <v>3069</v>
      </c>
      <c r="N27" s="14">
        <v>12.22416952123</v>
      </c>
      <c r="O27" s="18">
        <f t="shared" si="3"/>
        <v>12.830803963376395</v>
      </c>
    </row>
    <row r="28" spans="1:15" ht="15.75" thickBot="1">
      <c r="A28" s="3" t="s">
        <v>5</v>
      </c>
      <c r="B28" s="4">
        <v>181356</v>
      </c>
      <c r="C28" s="25">
        <v>100</v>
      </c>
      <c r="D28" s="4">
        <v>98078</v>
      </c>
      <c r="E28" s="15">
        <v>54.0804</v>
      </c>
      <c r="F28" s="26">
        <v>100.00000000000003</v>
      </c>
      <c r="G28" s="4">
        <v>9239</v>
      </c>
      <c r="H28" s="15">
        <v>5.0944</v>
      </c>
      <c r="I28" s="26">
        <v>100</v>
      </c>
      <c r="J28" s="4">
        <v>10390</v>
      </c>
      <c r="K28" s="15">
        <v>5.7291</v>
      </c>
      <c r="L28" s="26">
        <v>100</v>
      </c>
      <c r="M28" s="4">
        <v>23919</v>
      </c>
      <c r="N28" s="15">
        <v>13.189</v>
      </c>
      <c r="O28" s="26">
        <v>99.99999999999999</v>
      </c>
    </row>
    <row r="29" spans="1:15" ht="15.75" thickTop="1">
      <c r="A29" s="31" t="s">
        <v>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24" customHeight="1">
      <c r="A30" s="33" t="s">
        <v>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</row>
    <row r="31" ht="15">
      <c r="A31" s="2" t="s">
        <v>37</v>
      </c>
    </row>
    <row r="32" spans="1:10" ht="15">
      <c r="A32" s="30" t="s">
        <v>8</v>
      </c>
      <c r="B32" s="30"/>
      <c r="C32" s="30"/>
      <c r="D32" s="30"/>
      <c r="E32" s="30"/>
      <c r="F32" s="30"/>
      <c r="G32" s="30"/>
      <c r="H32" s="30"/>
      <c r="I32" s="30"/>
      <c r="J32" s="30"/>
    </row>
  </sheetData>
  <sheetProtection/>
  <mergeCells count="11">
    <mergeCell ref="J5:L5"/>
    <mergeCell ref="M5:O5"/>
    <mergeCell ref="A5:A6"/>
    <mergeCell ref="A32:J32"/>
    <mergeCell ref="A29:O29"/>
    <mergeCell ref="A30:O30"/>
    <mergeCell ref="A2:N3"/>
    <mergeCell ref="A4:N4"/>
    <mergeCell ref="B5:C5"/>
    <mergeCell ref="D5:F5"/>
    <mergeCell ref="G5:I5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TBS-SCT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Savari, Shahab A.</dc:creator>
  <cp:keywords/>
  <dc:description/>
  <cp:lastModifiedBy>Faucher, François</cp:lastModifiedBy>
  <cp:lastPrinted>2014-09-09T18:59:26Z</cp:lastPrinted>
  <dcterms:created xsi:type="dcterms:W3CDTF">2014-08-26T17:07:09Z</dcterms:created>
  <dcterms:modified xsi:type="dcterms:W3CDTF">2015-06-02T20:30:29Z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4c105653-b462-40b9-8251-403cfb969d93</vt:lpwstr>
  </property>
  <property fmtid="{D5CDD505-2E9C-101B-9397-08002B2CF9AE}" pid="3" name="TBSSCTCLASSIFICATION">
    <vt:lpwstr>No Classification Selected</vt:lpwstr>
  </property>
  <property fmtid="{D5CDD505-2E9C-101B-9397-08002B2CF9AE}" pid="4" name="SECCLASS">
    <vt:lpwstr>CLASSN</vt:lpwstr>
  </property>
</Properties>
</file>